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abastalec\Desktop\2023\VRTIĆ-stari-Školska 15\Za natječaj-krov-cijeli zamjena-Lipanj 2024\"/>
    </mc:Choice>
  </mc:AlternateContent>
  <xr:revisionPtr revIDLastSave="0" documentId="13_ncr:1_{FC00DCDF-C3AB-4E0D-8743-C24F9F448ED8}" xr6:coauthVersionLast="47" xr6:coauthVersionMax="47" xr10:uidLastSave="{00000000-0000-0000-0000-000000000000}"/>
  <bookViews>
    <workbookView xWindow="-120" yWindow="-120" windowWidth="29040" windowHeight="15840" xr2:uid="{00000000-000D-0000-FFFF-FFFF00000000}"/>
  </bookViews>
  <sheets>
    <sheet name="Troškovnik" sheetId="2" r:id="rId1"/>
  </sheets>
  <definedNames>
    <definedName name="_xlnm.Print_Area" localSheetId="0">Troškovnik!$A$1:$F$33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2" l="1"/>
  <c r="F19" i="2"/>
  <c r="F12" i="2"/>
  <c r="F17" i="2" l="1"/>
  <c r="F16" i="2"/>
  <c r="F15" i="2"/>
  <c r="F22" i="2"/>
  <c r="F21" i="2"/>
  <c r="F20" i="2"/>
  <c r="F9" i="2" l="1"/>
  <c r="F10" i="2"/>
  <c r="F14" i="2"/>
  <c r="F24" i="2" l="1"/>
  <c r="F25" i="2" l="1"/>
  <c r="F26" i="2" s="1"/>
</calcChain>
</file>

<file path=xl/sharedStrings.xml><?xml version="1.0" encoding="utf-8"?>
<sst xmlns="http://schemas.openxmlformats.org/spreadsheetml/2006/main" count="45" uniqueCount="37">
  <si>
    <t>Redni broj</t>
  </si>
  <si>
    <t>Tekstualni opis stavke</t>
  </si>
  <si>
    <t>Jedinica mjere</t>
  </si>
  <si>
    <t>Količina</t>
  </si>
  <si>
    <t>Cijena bez PDV-a (u eurima):</t>
  </si>
  <si>
    <t>PDV (u eurima):</t>
  </si>
  <si>
    <t>Ukupna cijena s PDV-om ( u eurima):</t>
  </si>
  <si>
    <t xml:space="preserve">   MP        _____________________________________________</t>
  </si>
  <si>
    <t>Ovjerava ovlaštena osoba ponuditelja</t>
  </si>
  <si>
    <t>(ime i prezime, potpis)</t>
  </si>
  <si>
    <t>PRILOG II. - TROŠKOVNIK</t>
  </si>
  <si>
    <t>Jedinična cijena                    (bez PDV-a)</t>
  </si>
  <si>
    <t>Ukupna cijena              (bez PDV-a)</t>
  </si>
  <si>
    <t>Evidencijski broj nabave:</t>
  </si>
  <si>
    <t>I</t>
  </si>
  <si>
    <t>II</t>
  </si>
  <si>
    <t>Demontaža postojećeg limenog krovnog pokrova T40/0,55 (spuštanje sa krova te slaganje pored objekta i odvoz i istovar na lokaciju koju odredi Naručitelj radova u krugu 10 km)</t>
  </si>
  <si>
    <t>Demontaža krovnih uvala i ostalih opšavnih limova R.Š. 45 do 90 cm (spuštanje sa krova te slaganje pored objekta i odvoz i istovar na lokaciju koju odredi Naručitelj radova u krugu 10 km)</t>
  </si>
  <si>
    <r>
      <t xml:space="preserve">PRIPREMNI RADOVI                                           </t>
    </r>
    <r>
      <rPr>
        <b/>
        <sz val="8"/>
        <rFont val="Arial"/>
        <family val="2"/>
        <charset val="238"/>
      </rPr>
      <t>(demontaža i odvoz)</t>
    </r>
  </si>
  <si>
    <t>Krovni trapezni pokrov T40/0,63 u boji sa protukondenzacijskim filcom, bijela boja (RAL 9002) sa potrebnim pričvrsnim materijalom na postojeću krovnu podkonstrukciju</t>
  </si>
  <si>
    <t>m2</t>
  </si>
  <si>
    <t>m3</t>
  </si>
  <si>
    <t>Podložni lim ispod pokrovnog trapeznog lima R.Š. 33-40 cm</t>
  </si>
  <si>
    <t>Kape kod uvala i vanjskih zidova R.Š. 70-85 cm</t>
  </si>
  <si>
    <t>m'</t>
  </si>
  <si>
    <t>Kape kod uvala i vanjskih zidova R.Š. 60 cm</t>
  </si>
  <si>
    <t>Kape kod uvala i vanjskih zidova R.Š. 40 cm</t>
  </si>
  <si>
    <t>Pokrovna kapa sljemena i zidni limovi R.Š. 45 cm</t>
  </si>
  <si>
    <t>Krovna uvala (žljebovi) od pocinčanog lima, u bijeloj boji (RAL 9002) sa potrebnim spojnim i pričvrsnim materijalom R.Š.  90 cm</t>
  </si>
  <si>
    <t>Opšav postojećih krovnih kupola R.Š. 100 cm</t>
  </si>
  <si>
    <t>Sitni potrošni materijal (silikonski kit, zakovice, vijci, tiple i sl.)</t>
  </si>
  <si>
    <t>III</t>
  </si>
  <si>
    <t>komplet</t>
  </si>
  <si>
    <t>Nabava, dovoz i montaža drvene podkonstrukcije krova koja se treba zamijeniti nakon demontaže postojećeg pokrova (ova stavka se koristi samo ukoliko se utvrdi da je potrebno mijenjati postojeću drvenu podkonstrukciju ukoliko je dotrajala ili ukoliko ju je potrebno dopuniti sa novom drvenom građom klase drvene građe prema normi HRN U.C9.200 i odgovarajući razred čvrstoće konstrukcijskog drva (četinjače) prema normi HRN EN 338.     Klasa drvene građe II. Klasa vlažnosti 2. Razred čvrstoće C24)</t>
  </si>
  <si>
    <r>
      <t xml:space="preserve">TESARSKI RADOVI                                                           </t>
    </r>
    <r>
      <rPr>
        <b/>
        <sz val="8"/>
        <rFont val="Arial"/>
        <family val="2"/>
        <charset val="238"/>
      </rPr>
      <t>(nabava, dovoz i montaža)</t>
    </r>
  </si>
  <si>
    <r>
      <t xml:space="preserve">LIMARSKI RADOVI                                                             </t>
    </r>
    <r>
      <rPr>
        <b/>
        <sz val="8"/>
        <rFont val="Arial"/>
        <family val="2"/>
        <charset val="238"/>
      </rPr>
      <t>(nabava, dovoz, izrada i montaža)</t>
    </r>
  </si>
  <si>
    <t>Naziv predmeta nabave: 
Sanacija krova na dječjem vrtiću Križić-Kružić na lokaciji Školska ulica 15 u Križu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</si>
</sst>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1"/>
      <color theme="1"/>
      <name val="Calibri"/>
      <family val="2"/>
      <charset val="238"/>
      <scheme val="minor"/>
    </font>
    <font>
      <b/>
      <sz val="11"/>
      <color theme="1"/>
      <name val="Calibri"/>
      <family val="2"/>
      <charset val="238"/>
      <scheme val="minor"/>
    </font>
    <font>
      <b/>
      <sz val="11"/>
      <name val="Arial"/>
      <family val="2"/>
      <charset val="238"/>
    </font>
    <font>
      <sz val="11"/>
      <name val="Arial"/>
      <family val="2"/>
      <charset val="238"/>
    </font>
    <font>
      <sz val="10"/>
      <name val="Arial"/>
      <family val="2"/>
      <charset val="238"/>
    </font>
    <font>
      <b/>
      <sz val="10"/>
      <name val="Calibri"/>
      <family val="2"/>
      <charset val="238"/>
    </font>
    <font>
      <sz val="11"/>
      <color theme="1"/>
      <name val="Calibri"/>
      <family val="2"/>
      <scheme val="minor"/>
    </font>
    <font>
      <sz val="12"/>
      <name val="Times New Roman"/>
      <family val="1"/>
    </font>
    <font>
      <sz val="8"/>
      <name val="Arial"/>
      <family val="2"/>
      <charset val="238"/>
    </font>
    <font>
      <sz val="9"/>
      <name val="Arial"/>
      <family val="2"/>
      <charset val="238"/>
    </font>
    <font>
      <b/>
      <sz val="9"/>
      <color theme="1"/>
      <name val="Arial"/>
      <family val="2"/>
      <charset val="238"/>
    </font>
    <font>
      <b/>
      <sz val="8"/>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pplyNumberFormat="0" applyFont="0" applyFill="0" applyBorder="0" applyAlignment="0" applyProtection="0">
      <alignment vertical="top"/>
    </xf>
    <xf numFmtId="0" fontId="7" fillId="0" borderId="0"/>
    <xf numFmtId="0" fontId="5" fillId="0" borderId="0"/>
    <xf numFmtId="0" fontId="7" fillId="0" borderId="0"/>
    <xf numFmtId="0" fontId="5" fillId="0" borderId="0"/>
    <xf numFmtId="0" fontId="1" fillId="0" borderId="0"/>
    <xf numFmtId="0" fontId="5" fillId="0" borderId="0" applyProtection="0">
      <alignment vertical="top"/>
    </xf>
  </cellStyleXfs>
  <cellXfs count="37">
    <xf numFmtId="0" fontId="0" fillId="0" borderId="0" xfId="0" applyAlignment="1"/>
    <xf numFmtId="0" fontId="4" fillId="0" borderId="0" xfId="0" applyFont="1" applyFill="1" applyAlignment="1">
      <alignment horizontal="center"/>
    </xf>
    <xf numFmtId="0" fontId="4" fillId="0" borderId="0" xfId="0" applyFont="1" applyAlignment="1"/>
    <xf numFmtId="0" fontId="6" fillId="2" borderId="1" xfId="0" applyNumberFormat="1" applyFont="1" applyFill="1" applyBorder="1" applyAlignment="1" applyProtection="1">
      <alignment horizontal="center" vertical="center" wrapText="1"/>
    </xf>
    <xf numFmtId="0" fontId="3" fillId="0" borderId="0" xfId="0" applyFont="1" applyAlignment="1">
      <alignment horizontal="left" vertical="center"/>
    </xf>
    <xf numFmtId="0" fontId="0" fillId="0" borderId="0" xfId="0" applyAlignment="1">
      <alignment horizontal="right"/>
    </xf>
    <xf numFmtId="0" fontId="8" fillId="0" borderId="0" xfId="0" applyFont="1" applyAlignment="1">
      <alignment horizontal="right"/>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Fill="1" applyAlignment="1">
      <alignment horizontal="right"/>
    </xf>
    <xf numFmtId="0" fontId="4" fillId="0" borderId="0" xfId="0" applyFont="1" applyAlignment="1">
      <alignment horizontal="right"/>
    </xf>
    <xf numFmtId="4" fontId="4" fillId="0" borderId="0" xfId="0" applyNumberFormat="1" applyFont="1" applyAlignment="1">
      <alignment horizontal="right"/>
    </xf>
    <xf numFmtId="0" fontId="6" fillId="0" borderId="1"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10" fillId="3" borderId="1" xfId="0" applyNumberFormat="1" applyFont="1" applyFill="1" applyBorder="1" applyAlignment="1" applyProtection="1">
      <alignment horizontal="center" vertical="center"/>
    </xf>
    <xf numFmtId="0" fontId="10" fillId="0" borderId="1" xfId="2" applyFont="1" applyBorder="1" applyAlignment="1">
      <alignment horizontal="left" vertical="center" wrapText="1"/>
    </xf>
    <xf numFmtId="0" fontId="10" fillId="0" borderId="1" xfId="3" applyFont="1" applyBorder="1" applyAlignment="1">
      <alignment horizontal="center" vertical="center"/>
    </xf>
    <xf numFmtId="4" fontId="10" fillId="0" borderId="1" xfId="3" applyNumberFormat="1" applyFont="1" applyBorder="1" applyAlignment="1">
      <alignment horizontal="center" vertical="center" wrapText="1"/>
    </xf>
    <xf numFmtId="4" fontId="10" fillId="0" borderId="1" xfId="0" applyNumberFormat="1" applyFont="1" applyFill="1" applyBorder="1" applyAlignment="1" applyProtection="1">
      <alignment horizontal="right" vertical="center"/>
    </xf>
    <xf numFmtId="4" fontId="11" fillId="0" borderId="1" xfId="0" applyNumberFormat="1" applyFont="1" applyBorder="1" applyAlignment="1">
      <alignment horizontal="right" vertical="center"/>
    </xf>
    <xf numFmtId="0" fontId="6" fillId="2" borderId="1"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alignment horizontal="right" vertical="center" wrapText="1"/>
    </xf>
    <xf numFmtId="0" fontId="3" fillId="4" borderId="1" xfId="0" applyNumberFormat="1" applyFont="1" applyFill="1" applyBorder="1" applyAlignment="1" applyProtection="1">
      <alignment horizontal="center" vertical="center" wrapText="1"/>
    </xf>
    <xf numFmtId="0" fontId="3" fillId="4" borderId="3" xfId="0" applyNumberFormat="1" applyFont="1" applyFill="1" applyBorder="1" applyAlignment="1" applyProtection="1">
      <alignment horizontal="left" vertical="center" wrapText="1"/>
    </xf>
    <xf numFmtId="0" fontId="3" fillId="4" borderId="3" xfId="0" applyNumberFormat="1" applyFont="1" applyFill="1" applyBorder="1" applyAlignment="1" applyProtection="1">
      <alignment horizontal="center" vertical="center" wrapText="1"/>
    </xf>
    <xf numFmtId="0" fontId="3" fillId="4" borderId="3" xfId="0" applyNumberFormat="1" applyFont="1" applyFill="1" applyBorder="1" applyAlignment="1" applyProtection="1">
      <alignment horizontal="right" vertical="center" wrapText="1"/>
    </xf>
    <xf numFmtId="0" fontId="3" fillId="4" borderId="4" xfId="0" applyNumberFormat="1" applyFont="1" applyFill="1" applyBorder="1" applyAlignment="1" applyProtection="1">
      <alignment horizontal="center" vertical="center" wrapText="1"/>
    </xf>
    <xf numFmtId="0" fontId="3" fillId="4" borderId="3" xfId="0" applyNumberFormat="1" applyFont="1" applyFill="1" applyBorder="1" applyAlignment="1" applyProtection="1">
      <alignment vertical="center" wrapText="1"/>
    </xf>
    <xf numFmtId="0" fontId="11" fillId="2" borderId="1" xfId="0" applyFont="1" applyFill="1" applyBorder="1" applyAlignment="1">
      <alignment horizontal="right" vertical="center"/>
    </xf>
    <xf numFmtId="0" fontId="10" fillId="3" borderId="2" xfId="0" applyNumberFormat="1" applyFont="1" applyFill="1" applyBorder="1" applyAlignment="1" applyProtection="1">
      <alignment horizontal="center" vertical="center"/>
    </xf>
    <xf numFmtId="0" fontId="10" fillId="3" borderId="3" xfId="0" applyNumberFormat="1" applyFont="1" applyFill="1" applyBorder="1" applyAlignment="1" applyProtection="1">
      <alignment horizontal="center" vertical="center"/>
    </xf>
    <xf numFmtId="0" fontId="10" fillId="3" borderId="4" xfId="0" applyNumberFormat="1" applyFont="1" applyFill="1" applyBorder="1" applyAlignment="1" applyProtection="1">
      <alignment horizontal="center" vertical="center"/>
    </xf>
    <xf numFmtId="0" fontId="2" fillId="0" borderId="0" xfId="0" applyFont="1" applyFill="1" applyAlignment="1">
      <alignment horizontal="left"/>
    </xf>
    <xf numFmtId="0" fontId="5"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cellXfs>
  <cellStyles count="7">
    <cellStyle name="Normal 10" xfId="3" xr:uid="{00000000-0005-0000-0000-000001000000}"/>
    <cellStyle name="Normal 2" xfId="4" xr:uid="{00000000-0005-0000-0000-000002000000}"/>
    <cellStyle name="Normal 3" xfId="6" xr:uid="{00000000-0005-0000-0000-000003000000}"/>
    <cellStyle name="Normal 4 3" xfId="1" xr:uid="{00000000-0005-0000-0000-000004000000}"/>
    <cellStyle name="Normal 5" xfId="5" xr:uid="{00000000-0005-0000-0000-000005000000}"/>
    <cellStyle name="Normal 9" xfId="2" xr:uid="{00000000-0005-0000-0000-000006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120" zoomScaleNormal="120" workbookViewId="0">
      <selection activeCell="A3" sqref="A3:F3"/>
    </sheetView>
  </sheetViews>
  <sheetFormatPr defaultRowHeight="14.25" x14ac:dyDescent="0.2"/>
  <cols>
    <col min="1" max="1" width="6.42578125" style="2" customWidth="1"/>
    <col min="2" max="2" width="49.28515625" style="2" customWidth="1"/>
    <col min="3" max="3" width="7.7109375" style="2" customWidth="1"/>
    <col min="4" max="4" width="9.140625" style="2" customWidth="1"/>
    <col min="5" max="5" width="14.5703125" style="10" customWidth="1"/>
    <col min="6" max="6" width="14.140625" style="10" customWidth="1"/>
    <col min="7" max="16384" width="9.140625" style="2"/>
  </cols>
  <sheetData>
    <row r="1" spans="1:6" ht="15" x14ac:dyDescent="0.25">
      <c r="A1" s="33" t="s">
        <v>10</v>
      </c>
      <c r="B1" s="33"/>
      <c r="C1" s="33"/>
      <c r="D1" s="33"/>
      <c r="E1" s="33"/>
      <c r="F1" s="33"/>
    </row>
    <row r="2" spans="1:6" ht="12" customHeight="1" x14ac:dyDescent="0.2">
      <c r="A2" s="1"/>
      <c r="B2" s="1"/>
      <c r="C2" s="1"/>
      <c r="D2" s="1"/>
      <c r="E2" s="9"/>
      <c r="F2" s="9"/>
    </row>
    <row r="3" spans="1:6" ht="27.75" customHeight="1" x14ac:dyDescent="0.2">
      <c r="A3" s="34" t="s">
        <v>36</v>
      </c>
      <c r="B3" s="35"/>
      <c r="C3" s="36"/>
      <c r="D3" s="36"/>
      <c r="E3" s="36"/>
      <c r="F3" s="36"/>
    </row>
    <row r="4" spans="1:6" x14ac:dyDescent="0.2">
      <c r="A4" s="34" t="s">
        <v>13</v>
      </c>
      <c r="B4" s="35"/>
      <c r="C4" s="36"/>
      <c r="D4" s="36"/>
      <c r="E4" s="36"/>
      <c r="F4" s="36"/>
    </row>
    <row r="5" spans="1:6" ht="12.75" customHeight="1" x14ac:dyDescent="0.2">
      <c r="A5" s="7"/>
      <c r="B5" s="8"/>
      <c r="C5"/>
      <c r="D5"/>
      <c r="E5" s="5"/>
      <c r="F5" s="5"/>
    </row>
    <row r="6" spans="1:6" ht="33.75" customHeight="1" x14ac:dyDescent="0.2">
      <c r="A6" s="3" t="s">
        <v>0</v>
      </c>
      <c r="B6" s="3" t="s">
        <v>1</v>
      </c>
      <c r="C6" s="3" t="s">
        <v>2</v>
      </c>
      <c r="D6" s="3" t="s">
        <v>3</v>
      </c>
      <c r="E6" s="21" t="s">
        <v>11</v>
      </c>
      <c r="F6" s="3" t="s">
        <v>12</v>
      </c>
    </row>
    <row r="7" spans="1:6" ht="9.75" customHeight="1" x14ac:dyDescent="0.2">
      <c r="A7" s="12"/>
      <c r="B7" s="13"/>
      <c r="C7" s="13"/>
      <c r="D7" s="13"/>
      <c r="E7" s="22"/>
      <c r="F7" s="14"/>
    </row>
    <row r="8" spans="1:6" ht="33.75" customHeight="1" x14ac:dyDescent="0.2">
      <c r="A8" s="23" t="s">
        <v>14</v>
      </c>
      <c r="B8" s="24" t="s">
        <v>18</v>
      </c>
      <c r="C8" s="25"/>
      <c r="D8" s="25"/>
      <c r="E8" s="26"/>
      <c r="F8" s="27"/>
    </row>
    <row r="9" spans="1:6" ht="48" x14ac:dyDescent="0.2">
      <c r="A9" s="15">
        <v>1</v>
      </c>
      <c r="B9" s="16" t="s">
        <v>16</v>
      </c>
      <c r="C9" s="17" t="s">
        <v>20</v>
      </c>
      <c r="D9" s="18">
        <v>600</v>
      </c>
      <c r="E9" s="19"/>
      <c r="F9" s="19">
        <f t="shared" ref="F9:F18" si="0">D9*E9</f>
        <v>0</v>
      </c>
    </row>
    <row r="10" spans="1:6" ht="48" x14ac:dyDescent="0.2">
      <c r="A10" s="15">
        <v>2</v>
      </c>
      <c r="B10" s="16" t="s">
        <v>17</v>
      </c>
      <c r="C10" s="17" t="s">
        <v>24</v>
      </c>
      <c r="D10" s="18">
        <v>300</v>
      </c>
      <c r="E10" s="19"/>
      <c r="F10" s="19">
        <f t="shared" si="0"/>
        <v>0</v>
      </c>
    </row>
    <row r="11" spans="1:6" ht="33.75" customHeight="1" x14ac:dyDescent="0.2">
      <c r="A11" s="23" t="s">
        <v>15</v>
      </c>
      <c r="B11" s="28" t="s">
        <v>34</v>
      </c>
      <c r="C11" s="25"/>
      <c r="D11" s="25"/>
      <c r="E11" s="26"/>
      <c r="F11" s="27"/>
    </row>
    <row r="12" spans="1:6" ht="112.5" customHeight="1" x14ac:dyDescent="0.2">
      <c r="A12" s="15">
        <v>3</v>
      </c>
      <c r="B12" s="16" t="s">
        <v>33</v>
      </c>
      <c r="C12" s="17" t="s">
        <v>21</v>
      </c>
      <c r="D12" s="18">
        <v>10</v>
      </c>
      <c r="E12" s="19"/>
      <c r="F12" s="19">
        <f t="shared" ref="F12" si="1">D12*E12</f>
        <v>0</v>
      </c>
    </row>
    <row r="13" spans="1:6" ht="33.75" customHeight="1" x14ac:dyDescent="0.2">
      <c r="A13" s="23" t="s">
        <v>31</v>
      </c>
      <c r="B13" s="28" t="s">
        <v>35</v>
      </c>
      <c r="C13" s="25"/>
      <c r="D13" s="25"/>
      <c r="E13" s="26"/>
      <c r="F13" s="27"/>
    </row>
    <row r="14" spans="1:6" ht="48" x14ac:dyDescent="0.2">
      <c r="A14" s="15">
        <v>4</v>
      </c>
      <c r="B14" s="16" t="s">
        <v>19</v>
      </c>
      <c r="C14" s="17" t="s">
        <v>20</v>
      </c>
      <c r="D14" s="18">
        <v>600</v>
      </c>
      <c r="E14" s="19"/>
      <c r="F14" s="19">
        <f t="shared" si="0"/>
        <v>0</v>
      </c>
    </row>
    <row r="15" spans="1:6" ht="36" x14ac:dyDescent="0.2">
      <c r="A15" s="15">
        <v>5</v>
      </c>
      <c r="B15" s="16" t="s">
        <v>28</v>
      </c>
      <c r="C15" s="17" t="s">
        <v>24</v>
      </c>
      <c r="D15" s="18">
        <v>85</v>
      </c>
      <c r="E15" s="19"/>
      <c r="F15" s="19">
        <f t="shared" si="0"/>
        <v>0</v>
      </c>
    </row>
    <row r="16" spans="1:6" ht="21.95" customHeight="1" x14ac:dyDescent="0.2">
      <c r="A16" s="15">
        <v>6</v>
      </c>
      <c r="B16" s="16" t="s">
        <v>22</v>
      </c>
      <c r="C16" s="17" t="s">
        <v>24</v>
      </c>
      <c r="D16" s="18">
        <v>85</v>
      </c>
      <c r="E16" s="19"/>
      <c r="F16" s="19">
        <f t="shared" si="0"/>
        <v>0</v>
      </c>
    </row>
    <row r="17" spans="1:6" ht="21.95" customHeight="1" x14ac:dyDescent="0.2">
      <c r="A17" s="15">
        <v>7</v>
      </c>
      <c r="B17" s="16" t="s">
        <v>23</v>
      </c>
      <c r="C17" s="17" t="s">
        <v>24</v>
      </c>
      <c r="D17" s="18">
        <v>100</v>
      </c>
      <c r="E17" s="19"/>
      <c r="F17" s="19">
        <f t="shared" si="0"/>
        <v>0</v>
      </c>
    </row>
    <row r="18" spans="1:6" ht="21.95" customHeight="1" x14ac:dyDescent="0.2">
      <c r="A18" s="15">
        <v>8</v>
      </c>
      <c r="B18" s="16" t="s">
        <v>25</v>
      </c>
      <c r="C18" s="17" t="s">
        <v>24</v>
      </c>
      <c r="D18" s="18">
        <v>50</v>
      </c>
      <c r="E18" s="19"/>
      <c r="F18" s="19">
        <f t="shared" si="0"/>
        <v>0</v>
      </c>
    </row>
    <row r="19" spans="1:6" ht="21.95" customHeight="1" x14ac:dyDescent="0.2">
      <c r="A19" s="15">
        <v>9</v>
      </c>
      <c r="B19" s="16" t="s">
        <v>26</v>
      </c>
      <c r="C19" s="17" t="s">
        <v>24</v>
      </c>
      <c r="D19" s="18">
        <v>25</v>
      </c>
      <c r="E19" s="19"/>
      <c r="F19" s="19">
        <f t="shared" ref="F19" si="2">D19*E19</f>
        <v>0</v>
      </c>
    </row>
    <row r="20" spans="1:6" ht="21.95" customHeight="1" x14ac:dyDescent="0.2">
      <c r="A20" s="15">
        <v>10</v>
      </c>
      <c r="B20" s="16" t="s">
        <v>27</v>
      </c>
      <c r="C20" s="17" t="s">
        <v>24</v>
      </c>
      <c r="D20" s="18">
        <v>65</v>
      </c>
      <c r="E20" s="19"/>
      <c r="F20" s="19">
        <f t="shared" ref="F20:F22" si="3">D20*E20</f>
        <v>0</v>
      </c>
    </row>
    <row r="21" spans="1:6" ht="21.95" customHeight="1" x14ac:dyDescent="0.2">
      <c r="A21" s="15">
        <v>11</v>
      </c>
      <c r="B21" s="16" t="s">
        <v>29</v>
      </c>
      <c r="C21" s="17" t="s">
        <v>24</v>
      </c>
      <c r="D21" s="18">
        <v>30</v>
      </c>
      <c r="E21" s="19"/>
      <c r="F21" s="19">
        <f t="shared" si="3"/>
        <v>0</v>
      </c>
    </row>
    <row r="22" spans="1:6" ht="21.95" customHeight="1" x14ac:dyDescent="0.2">
      <c r="A22" s="15">
        <v>12</v>
      </c>
      <c r="B22" s="16" t="s">
        <v>30</v>
      </c>
      <c r="C22" s="17" t="s">
        <v>32</v>
      </c>
      <c r="D22" s="18">
        <v>1</v>
      </c>
      <c r="E22" s="19"/>
      <c r="F22" s="19">
        <f t="shared" si="3"/>
        <v>0</v>
      </c>
    </row>
    <row r="23" spans="1:6" ht="24.95" customHeight="1" x14ac:dyDescent="0.2">
      <c r="A23" s="30"/>
      <c r="B23" s="31"/>
      <c r="C23" s="31"/>
      <c r="D23" s="31"/>
      <c r="E23" s="31"/>
      <c r="F23" s="32"/>
    </row>
    <row r="24" spans="1:6" ht="24" customHeight="1" x14ac:dyDescent="0.2">
      <c r="A24" s="29" t="s">
        <v>4</v>
      </c>
      <c r="B24" s="29"/>
      <c r="C24" s="29"/>
      <c r="D24" s="29"/>
      <c r="E24" s="29"/>
      <c r="F24" s="20">
        <f>SUM(F9:F23)</f>
        <v>0</v>
      </c>
    </row>
    <row r="25" spans="1:6" ht="24" customHeight="1" x14ac:dyDescent="0.2">
      <c r="A25" s="29" t="s">
        <v>5</v>
      </c>
      <c r="B25" s="29"/>
      <c r="C25" s="29"/>
      <c r="D25" s="29"/>
      <c r="E25" s="29"/>
      <c r="F25" s="20">
        <f>F24*0.25</f>
        <v>0</v>
      </c>
    </row>
    <row r="26" spans="1:6" ht="24" customHeight="1" x14ac:dyDescent="0.2">
      <c r="A26" s="29" t="s">
        <v>6</v>
      </c>
      <c r="B26" s="29"/>
      <c r="C26" s="29"/>
      <c r="D26" s="29"/>
      <c r="E26" s="29"/>
      <c r="F26" s="20">
        <f>F24+F25</f>
        <v>0</v>
      </c>
    </row>
    <row r="27" spans="1:6" ht="24" customHeight="1" x14ac:dyDescent="0.2">
      <c r="A27" s="4"/>
    </row>
    <row r="28" spans="1:6" ht="24" customHeight="1" x14ac:dyDescent="0.2">
      <c r="A28" s="4"/>
    </row>
    <row r="29" spans="1:6" ht="15" x14ac:dyDescent="0.2">
      <c r="A29" s="4"/>
    </row>
    <row r="30" spans="1:6" x14ac:dyDescent="0.2">
      <c r="E30" s="5"/>
      <c r="F30" s="5" t="s">
        <v>7</v>
      </c>
    </row>
    <row r="31" spans="1:6" ht="15.75" x14ac:dyDescent="0.25">
      <c r="E31" s="6"/>
      <c r="F31" s="6" t="s">
        <v>8</v>
      </c>
    </row>
    <row r="32" spans="1:6" ht="15.75" x14ac:dyDescent="0.25">
      <c r="E32" s="6"/>
      <c r="F32" s="6" t="s">
        <v>9</v>
      </c>
    </row>
    <row r="40" spans="6:6" x14ac:dyDescent="0.2">
      <c r="F40" s="11"/>
    </row>
  </sheetData>
  <mergeCells count="7">
    <mergeCell ref="A26:E26"/>
    <mergeCell ref="A23:F23"/>
    <mergeCell ref="A1:F1"/>
    <mergeCell ref="A24:E24"/>
    <mergeCell ref="A25:E25"/>
    <mergeCell ref="A3:F3"/>
    <mergeCell ref="A4:F4"/>
  </mergeCells>
  <phoneticPr fontId="9" type="noConversion"/>
  <pageMargins left="0.98425196850393704" right="0.70866141732283472" top="0.74803149606299213" bottom="0.74803149606299213" header="0.31496062992125984" footer="0.31496062992125984"/>
  <pageSetup paperSize="9" scale="84" orientation="portrait" r:id="rId1"/>
  <ignoredErrors>
    <ignoredError sqref="F2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 Poldrugač</dc:creator>
  <cp:lastModifiedBy>Alen Bastalec</cp:lastModifiedBy>
  <cp:lastPrinted>2024-05-31T09:40:12Z</cp:lastPrinted>
  <dcterms:created xsi:type="dcterms:W3CDTF">2019-04-16T11:51:35Z</dcterms:created>
  <dcterms:modified xsi:type="dcterms:W3CDTF">2024-06-03T10:40:26Z</dcterms:modified>
</cp:coreProperties>
</file>